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H:\Eigene Dateien\Zwischenablage_Website\SEB\"/>
    </mc:Choice>
  </mc:AlternateContent>
  <bookViews>
    <workbookView xWindow="0" yWindow="0" windowWidth="28800" windowHeight="12300"/>
  </bookViews>
  <sheets>
    <sheet name="Berechnung Elternanteil" sheetId="6" r:id="rId1"/>
  </sheets>
  <definedNames>
    <definedName name="_xlnm.Print_Area" localSheetId="0">'Berechnung Elternanteil'!$A$1:$F$94</definedName>
  </definedNames>
  <calcPr calcId="162913"/>
</workbook>
</file>

<file path=xl/calcChain.xml><?xml version="1.0" encoding="utf-8"?>
<calcChain xmlns="http://schemas.openxmlformats.org/spreadsheetml/2006/main">
  <c r="B56" i="6" l="1"/>
  <c r="B89" i="6"/>
  <c r="B99" i="6"/>
  <c r="F83" i="6"/>
  <c r="B94" i="6"/>
  <c r="B93" i="6"/>
  <c r="B92" i="6"/>
  <c r="F86" i="6"/>
  <c r="B32" i="6"/>
  <c r="B35" i="6"/>
  <c r="B34" i="6"/>
  <c r="E73" i="6"/>
  <c r="E74" i="6" s="1"/>
  <c r="E75" i="6" s="1"/>
  <c r="F75" i="6" s="1"/>
  <c r="F78" i="6" s="1"/>
  <c r="F84" i="6" s="1"/>
</calcChain>
</file>

<file path=xl/comments1.xml><?xml version="1.0" encoding="utf-8"?>
<comments xmlns="http://schemas.openxmlformats.org/spreadsheetml/2006/main">
  <authors>
    <author>Dieter P. Wirth</author>
  </authors>
  <commentList>
    <comment ref="B30" authorId="0" shapeId="0">
      <text>
        <r>
          <rPr>
            <sz val="10"/>
            <color indexed="81"/>
            <rFont val="Tahoma"/>
            <family val="2"/>
          </rPr>
          <t xml:space="preserve">Die Antwort JA oder Nein </t>
        </r>
        <r>
          <rPr>
            <u/>
            <sz val="10"/>
            <color indexed="81"/>
            <rFont val="Tahoma"/>
            <family val="2"/>
          </rPr>
          <t>muss</t>
        </r>
        <r>
          <rPr>
            <sz val="10"/>
            <color indexed="81"/>
            <rFont val="Tahoma"/>
            <family val="2"/>
          </rPr>
          <t xml:space="preserve"> am Bildschirm ausgewählt werden.</t>
        </r>
      </text>
    </comment>
  </commentList>
</comments>
</file>

<file path=xl/sharedStrings.xml><?xml version="1.0" encoding="utf-8"?>
<sst xmlns="http://schemas.openxmlformats.org/spreadsheetml/2006/main" count="71" uniqueCount="56">
  <si>
    <t>ab Einkommen</t>
  </si>
  <si>
    <t>Adresse</t>
  </si>
  <si>
    <t>Name</t>
  </si>
  <si>
    <t>Vorname</t>
  </si>
  <si>
    <t>Minimaler Beitrag</t>
  </si>
  <si>
    <t>bis Einkommen</t>
  </si>
  <si>
    <t>Maximaler Beitrag</t>
  </si>
  <si>
    <t>Vermögensverzehr</t>
  </si>
  <si>
    <t>1/15</t>
  </si>
  <si>
    <t>5. Parameter</t>
  </si>
  <si>
    <t>Vermögensfreibetrag</t>
  </si>
  <si>
    <t>Geschwisterrabatt (Abzug anrechenb. Einkommen)</t>
  </si>
  <si>
    <t>Pos.</t>
  </si>
  <si>
    <t>Betreute Kinder</t>
  </si>
  <si>
    <t>Total</t>
  </si>
  <si>
    <t xml:space="preserve">
Bitte das sep. Hinweisblatt beachten.</t>
  </si>
  <si>
    <t>Schulergänzende Betreuung SeB /
Familienergänzende Kinderbetreuung FeKB
Berechnung anrechenbares Einkommen</t>
  </si>
  <si>
    <t xml:space="preserve"> allf. Ehe-/Lebenspartner</t>
  </si>
  <si>
    <t>PLZ, Ort</t>
  </si>
  <si>
    <t>Geb.</t>
  </si>
  <si>
    <t>Steuerbares Einkommen:</t>
  </si>
  <si>
    <t>Vermögensverzehr:</t>
  </si>
  <si>
    <t>Geschwisterrabatt (Nur Kita/Tagesfamilie):</t>
  </si>
  <si>
    <t>Anzahl Kinder:</t>
  </si>
  <si>
    <r>
      <t xml:space="preserve">Alle Personen im Haushalt </t>
    </r>
    <r>
      <rPr>
        <u/>
        <sz val="10"/>
        <rFont val="Arial"/>
        <family val="2"/>
      </rPr>
      <t>ausser</t>
    </r>
    <r>
      <rPr>
        <sz val="10"/>
        <rFont val="Arial"/>
        <family val="2"/>
      </rPr>
      <t xml:space="preserve"> Personen in Erstausbildung.
</t>
    </r>
    <r>
      <rPr>
        <u/>
        <sz val="10"/>
        <rFont val="Arial"/>
        <family val="2"/>
      </rPr>
      <t>Eine Zeile pro Steuererklärung</t>
    </r>
  </si>
  <si>
    <t>in Erstausbildung</t>
  </si>
  <si>
    <t>Vorname (n)</t>
  </si>
  <si>
    <t>Vermögen</t>
  </si>
  <si>
    <t>Einkommen</t>
  </si>
  <si>
    <t>Steuerbares Vermögen:</t>
  </si>
  <si>
    <t>Nr</t>
  </si>
  <si>
    <t>den</t>
  </si>
  <si>
    <r>
      <rPr>
        <u/>
        <sz val="10"/>
        <rFont val="Arial"/>
        <family val="2"/>
      </rPr>
      <t>nicht</t>
    </r>
    <r>
      <rPr>
        <sz val="10"/>
        <rFont val="Arial"/>
        <family val="2"/>
      </rPr>
      <t xml:space="preserve"> in Erstausbildung</t>
    </r>
  </si>
  <si>
    <t>Fr. 6800.00 pro Kind, das Kita oder Tagesfamilien beansprucht (ab 2 Kindern)</t>
  </si>
  <si>
    <t>Die obenstehende Berechnung des provisorischen anrechenbaren Einkommens wird für die monatliche Rechnungsstellung angewendet, bis die Daten für die definitive Abrechnung vorhanden sind.</t>
  </si>
  <si>
    <t>provisorisch</t>
  </si>
  <si>
    <t>Das definitive anrechenbare Einkommen wird gemäss der obenstehenden Berechnung festgelegt.</t>
  </si>
  <si>
    <t>ohne oben erwähnte Eltern</t>
  </si>
  <si>
    <t>ohne oben erwähnte Kinder</t>
  </si>
  <si>
    <t>6. Bestätigung</t>
  </si>
  <si>
    <t>Anrechenbares Einkommen
(nur für Familienergänzende Kinderbetreuung FeKB)</t>
  </si>
  <si>
    <t>Anrechenbares Einkommen
(nur für Schulergänzende Betreuung SeB)</t>
  </si>
  <si>
    <t xml:space="preserve">Erziehungsberechtigte und </t>
  </si>
  <si>
    <t>Aufgrund meines/unseres Einkommens oder aus anderen Gründen verzichte ich/verzichten wir auf die Berechnung des anrechenbaren Einkommens und bezahle/bezahlen für die Dienstleistungen der SeB/FeKB den vollen Tarif.
Sollte sich die Einkommenssituation unerwarteterweise ändern, kann ich/können wir auch rückwirkend einen Antrag auf individuelle Tarifsubventionen stellen.</t>
  </si>
  <si>
    <t>Personen bis18 Jahre</t>
  </si>
  <si>
    <t>Personen ab 18 Jahren</t>
  </si>
  <si>
    <r>
      <t xml:space="preserve">Alle Personen ab 18 Jahren im Haushalt </t>
    </r>
    <r>
      <rPr>
        <u/>
        <sz val="10"/>
        <rFont val="Arial"/>
        <family val="2"/>
      </rPr>
      <t>ausser</t>
    </r>
    <r>
      <rPr>
        <sz val="10"/>
        <rFont val="Arial"/>
        <family val="2"/>
      </rPr>
      <t xml:space="preserve"> Personen in Erstausbildung
</t>
    </r>
    <r>
      <rPr>
        <u/>
        <sz val="10"/>
        <rFont val="Arial"/>
        <family val="2"/>
      </rPr>
      <t>Eine Zeile pro Steuererklärung</t>
    </r>
  </si>
  <si>
    <t>1. Schuljahr</t>
  </si>
  <si>
    <t>2. Personen</t>
  </si>
  <si>
    <t>3. Erklärung</t>
  </si>
  <si>
    <t>4. Personen im gleichen Haushalt</t>
  </si>
  <si>
    <t>5. Anrechenbares Einkommen</t>
  </si>
  <si>
    <t>Vermögensfreibetrag:</t>
  </si>
  <si>
    <t>NEIN</t>
  </si>
  <si>
    <t>Die Unterzeichnenden erklären sich mit der obenstehenden Berechnung des provisorischen anrechenbaren Einkommens einverstanden. Sie wurden darauf aufmerksam gemacht, dass bei zu tiefem provisorischem anrechenbarem Einkommen und Vermögen bei der Festlegung des definitiven anrechenbaren Einkommens eine Nachforderung erfolgen kann, die innert 30 Tagen zu bezahlen ist.</t>
  </si>
  <si>
    <t xml:space="preserve">          2023 /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</si>
</sst>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Fr.&quot;\ #,##0"/>
    <numFmt numFmtId="165" formatCode="dd/mm/yyyy;@"/>
  </numFmts>
  <fonts count="9" x14ac:knownFonts="1">
    <font>
      <sz val="10"/>
      <name val="Arial"/>
    </font>
    <font>
      <b/>
      <sz val="12"/>
      <name val="Arial"/>
      <family val="2"/>
    </font>
    <font>
      <b/>
      <sz val="10"/>
      <name val="Arial"/>
      <family val="2"/>
    </font>
    <font>
      <sz val="8"/>
      <name val="Arial"/>
      <family val="2"/>
    </font>
    <font>
      <sz val="10"/>
      <name val="Arial"/>
      <family val="2"/>
    </font>
    <font>
      <u/>
      <sz val="10"/>
      <name val="Arial"/>
      <family val="2"/>
    </font>
    <font>
      <sz val="16"/>
      <name val="Arial"/>
      <family val="2"/>
    </font>
    <font>
      <sz val="10"/>
      <color indexed="81"/>
      <name val="Tahoma"/>
      <family val="2"/>
    </font>
    <font>
      <u/>
      <sz val="10"/>
      <color indexed="81"/>
      <name val="Tahoma"/>
      <family val="2"/>
    </font>
  </fonts>
  <fills count="9">
    <fill>
      <patternFill patternType="none"/>
    </fill>
    <fill>
      <patternFill patternType="gray125"/>
    </fill>
    <fill>
      <patternFill patternType="solid">
        <fgColor indexed="4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39997558519241921"/>
        <bgColor indexed="64"/>
      </patternFill>
    </fill>
  </fills>
  <borders count="6">
    <border>
      <left/>
      <right/>
      <top/>
      <bottom/>
      <diagonal/>
    </border>
    <border>
      <left/>
      <right/>
      <top/>
      <bottom style="dashed">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diagonal/>
    </border>
  </borders>
  <cellStyleXfs count="1">
    <xf numFmtId="0" fontId="0" fillId="0" borderId="0"/>
  </cellStyleXfs>
  <cellXfs count="91">
    <xf numFmtId="0" fontId="0" fillId="0" borderId="0" xfId="0"/>
    <xf numFmtId="0" fontId="0" fillId="0" borderId="0" xfId="0" applyProtection="1"/>
    <xf numFmtId="0" fontId="2" fillId="0" borderId="0" xfId="0" applyFont="1" applyProtection="1"/>
    <xf numFmtId="0" fontId="1" fillId="0" borderId="0" xfId="0" applyFont="1" applyProtection="1"/>
    <xf numFmtId="0" fontId="4" fillId="0" borderId="0" xfId="0" applyFont="1" applyProtection="1"/>
    <xf numFmtId="0" fontId="0" fillId="0" borderId="0" xfId="0" applyFill="1" applyProtection="1"/>
    <xf numFmtId="0" fontId="2" fillId="0" borderId="0" xfId="0" applyFont="1" applyFill="1" applyBorder="1" applyAlignment="1" applyProtection="1">
      <alignment horizontal="left" wrapText="1"/>
    </xf>
    <xf numFmtId="0" fontId="0" fillId="0" borderId="0" xfId="0" applyBorder="1" applyProtection="1"/>
    <xf numFmtId="164" fontId="0" fillId="0" borderId="0" xfId="0" applyNumberFormat="1" applyFill="1" applyProtection="1"/>
    <xf numFmtId="9" fontId="0" fillId="0" borderId="0" xfId="0" applyNumberFormat="1" applyFill="1" applyProtection="1"/>
    <xf numFmtId="0" fontId="4" fillId="0" borderId="0" xfId="0" applyFont="1" applyFill="1" applyProtection="1"/>
    <xf numFmtId="0" fontId="2" fillId="0" borderId="0" xfId="0" applyFont="1" applyBorder="1" applyProtection="1"/>
    <xf numFmtId="0" fontId="1" fillId="0" borderId="0" xfId="0" applyFont="1" applyBorder="1" applyProtection="1"/>
    <xf numFmtId="0" fontId="0" fillId="0" borderId="0" xfId="0" applyAlignment="1" applyProtection="1">
      <alignment wrapText="1"/>
    </xf>
    <xf numFmtId="0" fontId="0" fillId="3" borderId="0" xfId="0" applyFill="1" applyAlignment="1" applyProtection="1">
      <alignment horizontal="right"/>
    </xf>
    <xf numFmtId="0" fontId="0" fillId="0" borderId="0" xfId="0" applyFill="1" applyBorder="1" applyAlignment="1" applyProtection="1">
      <alignment wrapText="1"/>
    </xf>
    <xf numFmtId="0" fontId="0" fillId="0" borderId="0" xfId="0" applyFill="1" applyBorder="1" applyAlignment="1" applyProtection="1"/>
    <xf numFmtId="0" fontId="2" fillId="0" borderId="0" xfId="0" applyFont="1" applyFill="1" applyBorder="1" applyAlignment="1" applyProtection="1">
      <alignment horizontal="left"/>
    </xf>
    <xf numFmtId="0" fontId="0" fillId="2" borderId="0" xfId="0" applyFill="1" applyBorder="1" applyAlignment="1" applyProtection="1">
      <alignment horizontal="left"/>
      <protection locked="0"/>
    </xf>
    <xf numFmtId="165" fontId="0" fillId="2" borderId="0" xfId="0" applyNumberFormat="1" applyFill="1" applyBorder="1" applyAlignment="1" applyProtection="1">
      <alignment horizontal="left"/>
      <protection locked="0"/>
    </xf>
    <xf numFmtId="0" fontId="2" fillId="0" borderId="0" xfId="0" applyFont="1" applyFill="1" applyAlignment="1" applyProtection="1">
      <alignment horizontal="center"/>
    </xf>
    <xf numFmtId="0" fontId="2" fillId="0" borderId="0" xfId="0" applyFont="1" applyAlignment="1" applyProtection="1"/>
    <xf numFmtId="0" fontId="2" fillId="0" borderId="0" xfId="0" applyFont="1" applyAlignment="1" applyProtection="1">
      <alignment horizontal="right"/>
    </xf>
    <xf numFmtId="0" fontId="0" fillId="2" borderId="0" xfId="0" applyFill="1" applyAlignment="1" applyProtection="1">
      <alignment wrapText="1"/>
      <protection locked="0"/>
    </xf>
    <xf numFmtId="3" fontId="0" fillId="0" borderId="0" xfId="0" applyNumberFormat="1" applyFill="1" applyProtection="1"/>
    <xf numFmtId="3" fontId="0" fillId="0" borderId="0" xfId="0" applyNumberFormat="1" applyProtection="1"/>
    <xf numFmtId="0" fontId="0" fillId="0" borderId="0" xfId="0" applyAlignment="1" applyProtection="1">
      <alignment horizontal="right"/>
    </xf>
    <xf numFmtId="49" fontId="0" fillId="0" borderId="0" xfId="0" applyNumberFormat="1" applyAlignment="1" applyProtection="1">
      <alignment horizontal="right"/>
    </xf>
    <xf numFmtId="0" fontId="0" fillId="0" borderId="0" xfId="0" applyAlignment="1" applyProtection="1">
      <alignment horizontal="left" wrapText="1"/>
    </xf>
    <xf numFmtId="0" fontId="0" fillId="2" borderId="0" xfId="0" applyFill="1" applyProtection="1">
      <protection locked="0"/>
    </xf>
    <xf numFmtId="0" fontId="0" fillId="0" borderId="0" xfId="0" applyFill="1" applyAlignment="1" applyProtection="1">
      <alignment horizontal="right"/>
    </xf>
    <xf numFmtId="0" fontId="1" fillId="0" borderId="0" xfId="0" applyFont="1" applyFill="1" applyProtection="1"/>
    <xf numFmtId="0" fontId="4" fillId="0" borderId="0" xfId="0" applyFont="1" applyFill="1" applyAlignment="1" applyProtection="1">
      <alignment horizontal="right"/>
    </xf>
    <xf numFmtId="164" fontId="0" fillId="0" borderId="0" xfId="0" applyNumberFormat="1" applyFill="1" applyAlignment="1" applyProtection="1">
      <alignment vertical="top"/>
    </xf>
    <xf numFmtId="0" fontId="2" fillId="0" borderId="0" xfId="0" applyFont="1" applyFill="1" applyAlignment="1" applyProtection="1"/>
    <xf numFmtId="0" fontId="2" fillId="0" borderId="0" xfId="0" applyFont="1" applyFill="1" applyAlignment="1" applyProtection="1">
      <alignment horizontal="right"/>
    </xf>
    <xf numFmtId="0" fontId="2" fillId="0" borderId="0" xfId="0" applyFont="1" applyFill="1" applyBorder="1" applyAlignment="1" applyProtection="1">
      <alignment horizontal="right" wrapText="1"/>
    </xf>
    <xf numFmtId="0" fontId="4" fillId="2" borderId="0" xfId="0" applyFont="1" applyFill="1" applyBorder="1" applyAlignment="1" applyProtection="1">
      <protection locked="0"/>
    </xf>
    <xf numFmtId="0" fontId="4" fillId="2" borderId="0" xfId="0" applyFont="1" applyFill="1" applyBorder="1" applyAlignment="1" applyProtection="1">
      <alignment horizontal="left"/>
      <protection locked="0"/>
    </xf>
    <xf numFmtId="0" fontId="1" fillId="0" borderId="0" xfId="0" applyFont="1" applyBorder="1" applyAlignment="1" applyProtection="1">
      <alignment horizontal="left"/>
    </xf>
    <xf numFmtId="0" fontId="0" fillId="0" borderId="0" xfId="0" applyBorder="1" applyAlignment="1" applyProtection="1">
      <alignment wrapText="1"/>
    </xf>
    <xf numFmtId="0" fontId="1" fillId="0" borderId="1" xfId="0" applyFont="1" applyBorder="1" applyAlignment="1" applyProtection="1">
      <alignment horizontal="left"/>
    </xf>
    <xf numFmtId="0" fontId="1" fillId="0" borderId="0" xfId="0" applyFont="1" applyAlignment="1" applyProtection="1">
      <alignment horizontal="left"/>
    </xf>
    <xf numFmtId="0" fontId="2" fillId="0" borderId="0" xfId="0" applyFont="1" applyBorder="1" applyAlignment="1" applyProtection="1">
      <alignment horizontal="left"/>
    </xf>
    <xf numFmtId="0" fontId="0" fillId="4" borderId="0" xfId="0" applyFill="1" applyAlignment="1" applyProtection="1">
      <alignment horizontal="right"/>
    </xf>
    <xf numFmtId="0" fontId="2" fillId="0" borderId="0" xfId="0" applyFont="1" applyFill="1" applyAlignment="1" applyProtection="1">
      <alignment horizontal="left"/>
    </xf>
    <xf numFmtId="0" fontId="2" fillId="5" borderId="0" xfId="0" applyFont="1" applyFill="1" applyAlignment="1" applyProtection="1">
      <alignment horizontal="right"/>
      <protection locked="0"/>
    </xf>
    <xf numFmtId="0" fontId="0" fillId="6" borderId="0" xfId="0" applyFill="1" applyAlignment="1" applyProtection="1">
      <alignment horizontal="right"/>
    </xf>
    <xf numFmtId="0" fontId="0" fillId="6" borderId="0" xfId="0" applyFill="1" applyProtection="1"/>
    <xf numFmtId="0" fontId="4" fillId="6" borderId="0" xfId="0" applyFont="1" applyFill="1" applyAlignment="1" applyProtection="1">
      <alignment wrapText="1"/>
    </xf>
    <xf numFmtId="0" fontId="0" fillId="6" borderId="0" xfId="0" applyFill="1" applyAlignment="1" applyProtection="1">
      <alignment wrapText="1"/>
    </xf>
    <xf numFmtId="0" fontId="5" fillId="0" borderId="0" xfId="0" applyFont="1" applyProtection="1"/>
    <xf numFmtId="14" fontId="0" fillId="2" borderId="0" xfId="0" applyNumberFormat="1" applyFill="1" applyBorder="1" applyAlignment="1" applyProtection="1">
      <alignment horizontal="left"/>
      <protection locked="0"/>
    </xf>
    <xf numFmtId="0" fontId="0" fillId="0" borderId="0" xfId="0" applyBorder="1" applyAlignment="1" applyProtection="1">
      <alignment horizontal="right" wrapText="1"/>
    </xf>
    <xf numFmtId="0" fontId="6" fillId="0" borderId="0" xfId="0" applyFont="1" applyBorder="1" applyProtection="1"/>
    <xf numFmtId="0" fontId="6" fillId="0" borderId="0" xfId="0" applyFont="1" applyProtection="1"/>
    <xf numFmtId="4" fontId="0" fillId="2" borderId="0" xfId="0" applyNumberFormat="1" applyFill="1" applyAlignment="1" applyProtection="1">
      <alignment vertical="top"/>
      <protection locked="0"/>
    </xf>
    <xf numFmtId="4" fontId="0" fillId="0" borderId="2" xfId="0" applyNumberFormat="1" applyFill="1" applyBorder="1" applyProtection="1"/>
    <xf numFmtId="4" fontId="0" fillId="0" borderId="3" xfId="0" applyNumberFormat="1" applyBorder="1" applyProtection="1"/>
    <xf numFmtId="4" fontId="0" fillId="0" borderId="4" xfId="0" applyNumberFormat="1" applyBorder="1" applyProtection="1"/>
    <xf numFmtId="4" fontId="2" fillId="0" borderId="0" xfId="0" applyNumberFormat="1" applyFont="1" applyFill="1" applyAlignment="1" applyProtection="1">
      <alignment horizontal="center"/>
    </xf>
    <xf numFmtId="4" fontId="0" fillId="0" borderId="0" xfId="0" applyNumberFormat="1" applyFill="1" applyProtection="1"/>
    <xf numFmtId="0" fontId="2" fillId="4" borderId="0" xfId="0" applyFont="1" applyFill="1" applyBorder="1" applyAlignment="1" applyProtection="1">
      <alignment horizontal="center" vertical="top" textRotation="90"/>
    </xf>
    <xf numFmtId="0" fontId="0" fillId="4" borderId="0" xfId="0" applyFill="1" applyAlignment="1" applyProtection="1">
      <alignment horizontal="left"/>
    </xf>
    <xf numFmtId="3" fontId="4" fillId="0" borderId="0" xfId="0" applyNumberFormat="1" applyFont="1" applyAlignment="1" applyProtection="1">
      <alignment horizontal="right"/>
    </xf>
    <xf numFmtId="0" fontId="0" fillId="0" borderId="0" xfId="0" applyAlignment="1" applyProtection="1">
      <alignment vertical="center" wrapText="1"/>
    </xf>
    <xf numFmtId="0" fontId="4" fillId="0" borderId="0" xfId="0" applyFont="1" applyAlignment="1" applyProtection="1">
      <alignment horizontal="left"/>
    </xf>
    <xf numFmtId="0" fontId="4" fillId="0" borderId="0" xfId="0" applyFont="1" applyAlignment="1" applyProtection="1">
      <alignment horizontal="right"/>
    </xf>
    <xf numFmtId="0" fontId="0" fillId="0" borderId="0" xfId="0" applyBorder="1" applyAlignment="1" applyProtection="1">
      <alignment horizontal="left"/>
    </xf>
    <xf numFmtId="0" fontId="1" fillId="0" borderId="0" xfId="0" applyFont="1" applyAlignment="1" applyProtection="1">
      <alignment horizontal="left" vertical="top" wrapText="1"/>
    </xf>
    <xf numFmtId="0" fontId="4" fillId="2" borderId="0" xfId="0" applyFont="1" applyFill="1" applyBorder="1" applyAlignment="1" applyProtection="1">
      <alignment horizontal="left"/>
      <protection locked="0"/>
    </xf>
    <xf numFmtId="0" fontId="0" fillId="2" borderId="0" xfId="0" applyFill="1" applyBorder="1" applyAlignment="1" applyProtection="1">
      <alignment horizontal="left"/>
      <protection locked="0"/>
    </xf>
    <xf numFmtId="49" fontId="2" fillId="4" borderId="0" xfId="0" applyNumberFormat="1" applyFont="1" applyFill="1" applyBorder="1" applyAlignment="1" applyProtection="1">
      <alignment horizontal="left" wrapText="1"/>
    </xf>
    <xf numFmtId="0" fontId="2" fillId="4" borderId="0" xfId="0" applyFont="1" applyFill="1" applyBorder="1" applyAlignment="1" applyProtection="1">
      <alignment horizontal="center" vertical="top" textRotation="90"/>
    </xf>
    <xf numFmtId="0" fontId="4" fillId="0" borderId="0" xfId="0" applyFont="1" applyAlignment="1" applyProtection="1">
      <alignment horizontal="left" vertical="top" wrapText="1"/>
    </xf>
    <xf numFmtId="0" fontId="0" fillId="0" borderId="0" xfId="0" applyAlignment="1" applyProtection="1">
      <alignment horizontal="left" vertical="top" wrapText="1"/>
    </xf>
    <xf numFmtId="0" fontId="4" fillId="0" borderId="0" xfId="0" applyFont="1" applyBorder="1" applyAlignment="1" applyProtection="1">
      <alignment horizontal="justify" wrapText="1"/>
    </xf>
    <xf numFmtId="0" fontId="4" fillId="0" borderId="0" xfId="0" applyFont="1" applyBorder="1" applyAlignment="1" applyProtection="1">
      <alignment horizontal="left" wrapText="1"/>
    </xf>
    <xf numFmtId="0" fontId="0" fillId="2" borderId="0" xfId="0" applyFill="1" applyAlignment="1" applyProtection="1">
      <alignment horizontal="left" wrapText="1"/>
      <protection locked="0"/>
    </xf>
    <xf numFmtId="0" fontId="4" fillId="0" borderId="0" xfId="0" applyFont="1" applyAlignment="1" applyProtection="1">
      <alignment horizontal="left" vertical="center" wrapText="1"/>
    </xf>
    <xf numFmtId="0" fontId="0" fillId="0" borderId="0" xfId="0" applyAlignment="1" applyProtection="1">
      <alignment horizontal="left" wrapText="1"/>
    </xf>
    <xf numFmtId="0" fontId="0" fillId="0" borderId="0" xfId="0" applyFill="1" applyAlignment="1" applyProtection="1">
      <alignment horizontal="left" wrapText="1"/>
    </xf>
    <xf numFmtId="0" fontId="6" fillId="2" borderId="0" xfId="0" applyFont="1" applyFill="1" applyBorder="1" applyAlignment="1" applyProtection="1">
      <alignment horizontal="center" shrinkToFit="1"/>
      <protection locked="0"/>
    </xf>
    <xf numFmtId="0" fontId="4" fillId="0" borderId="0" xfId="0" applyFont="1" applyAlignment="1" applyProtection="1">
      <alignment horizontal="left" wrapText="1"/>
    </xf>
    <xf numFmtId="4" fontId="2" fillId="7" borderId="5" xfId="0" applyNumberFormat="1" applyFont="1" applyFill="1" applyBorder="1" applyAlignment="1" applyProtection="1">
      <alignment horizontal="right"/>
    </xf>
    <xf numFmtId="4" fontId="2" fillId="7" borderId="4" xfId="0" applyNumberFormat="1" applyFont="1" applyFill="1" applyBorder="1" applyAlignment="1" applyProtection="1">
      <alignment horizontal="right"/>
    </xf>
    <xf numFmtId="164" fontId="2" fillId="8" borderId="5" xfId="0" applyNumberFormat="1" applyFont="1" applyFill="1" applyBorder="1" applyAlignment="1" applyProtection="1">
      <alignment horizontal="right"/>
    </xf>
    <xf numFmtId="164" fontId="2" fillId="8" borderId="4" xfId="0" applyNumberFormat="1" applyFont="1" applyFill="1" applyBorder="1" applyAlignment="1" applyProtection="1">
      <alignment horizontal="right"/>
    </xf>
    <xf numFmtId="0" fontId="2" fillId="8" borderId="0" xfId="0" applyFont="1" applyFill="1" applyAlignment="1" applyProtection="1">
      <alignment horizontal="left" wrapText="1"/>
    </xf>
    <xf numFmtId="0" fontId="2" fillId="0" borderId="0" xfId="0" applyFont="1" applyAlignment="1" applyProtection="1">
      <alignment horizontal="left"/>
    </xf>
    <xf numFmtId="0" fontId="2" fillId="7" borderId="0" xfId="0" applyFont="1" applyFill="1" applyAlignment="1" applyProtection="1">
      <alignment horizontal="left" wrapText="1"/>
    </xf>
  </cellXfs>
  <cellStyles count="1">
    <cellStyle name="Standard" xfId="0" builtinId="0"/>
  </cellStyles>
  <dxfs count="4">
    <dxf>
      <font>
        <color theme="0"/>
      </font>
      <fill>
        <patternFill patternType="solid">
          <bgColor theme="0"/>
        </patternFill>
      </fill>
      <border>
        <left/>
        <right/>
        <top/>
        <bottom/>
      </border>
    </dxf>
    <dxf>
      <border>
        <bottom style="thin">
          <color indexed="64"/>
        </bottom>
      </border>
    </dxf>
    <dxf>
      <font>
        <color theme="2"/>
      </font>
      <fill>
        <patternFill>
          <bgColor theme="0"/>
        </patternFill>
      </fill>
      <border>
        <left/>
        <right/>
        <top/>
        <bottom/>
      </border>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600075</xdr:colOff>
      <xdr:row>0</xdr:row>
      <xdr:rowOff>104775</xdr:rowOff>
    </xdr:from>
    <xdr:to>
      <xdr:col>5</xdr:col>
      <xdr:colOff>1019175</xdr:colOff>
      <xdr:row>4</xdr:row>
      <xdr:rowOff>0</xdr:rowOff>
    </xdr:to>
    <xdr:pic>
      <xdr:nvPicPr>
        <xdr:cNvPr id="1032" name="Picture 1" descr="Logo Thalwil"/>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29000" y="104775"/>
          <a:ext cx="24384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I203"/>
  <sheetViews>
    <sheetView showZeros="0" tabSelected="1" zoomScaleNormal="100" workbookViewId="0">
      <selection activeCell="F6" sqref="F6"/>
    </sheetView>
  </sheetViews>
  <sheetFormatPr baseColWidth="10" defaultRowHeight="12.75" x14ac:dyDescent="0.2"/>
  <cols>
    <col min="1" max="1" width="3.28515625" style="14" bestFit="1" customWidth="1"/>
    <col min="2" max="2" width="27.7109375" style="1" customWidth="1"/>
    <col min="3" max="3" width="11.42578125" style="1" customWidth="1"/>
    <col min="4" max="4" width="13.42578125" style="1" customWidth="1"/>
    <col min="5" max="5" width="16.85546875" style="1" customWidth="1"/>
    <col min="6" max="6" width="15.42578125" style="1" customWidth="1"/>
    <col min="7" max="7" width="16.5703125" style="7" customWidth="1"/>
    <col min="8" max="16384" width="11.42578125" style="1"/>
  </cols>
  <sheetData>
    <row r="1" spans="1:7" ht="15.75" customHeight="1" x14ac:dyDescent="0.2">
      <c r="A1" s="69" t="s">
        <v>16</v>
      </c>
      <c r="B1" s="69"/>
      <c r="C1" s="69"/>
      <c r="D1" s="69"/>
    </row>
    <row r="2" spans="1:7" ht="41.25" customHeight="1" x14ac:dyDescent="0.2">
      <c r="A2" s="69"/>
      <c r="B2" s="69"/>
      <c r="C2" s="69"/>
      <c r="D2" s="69"/>
    </row>
    <row r="3" spans="1:7" ht="15.75" customHeight="1" x14ac:dyDescent="0.2">
      <c r="A3" s="73" t="s">
        <v>12</v>
      </c>
      <c r="B3" s="72" t="s">
        <v>15</v>
      </c>
      <c r="C3" s="72"/>
      <c r="D3" s="72"/>
    </row>
    <row r="4" spans="1:7" x14ac:dyDescent="0.2">
      <c r="A4" s="73"/>
      <c r="B4" s="72"/>
      <c r="C4" s="72"/>
      <c r="D4" s="72"/>
    </row>
    <row r="5" spans="1:7" ht="15.75" x14ac:dyDescent="0.25">
      <c r="A5" s="73"/>
      <c r="B5" s="3"/>
      <c r="C5" s="3"/>
    </row>
    <row r="6" spans="1:7" ht="15.75" x14ac:dyDescent="0.25">
      <c r="A6" s="62"/>
      <c r="B6" s="3" t="s">
        <v>47</v>
      </c>
      <c r="C6" s="3"/>
      <c r="D6" s="67"/>
      <c r="E6" s="66" t="s">
        <v>55</v>
      </c>
      <c r="F6" s="68"/>
      <c r="G6" s="1"/>
    </row>
    <row r="7" spans="1:7" ht="15.75" x14ac:dyDescent="0.25">
      <c r="A7" s="62"/>
      <c r="B7" s="3"/>
      <c r="C7" s="3"/>
    </row>
    <row r="8" spans="1:7" ht="15.75" x14ac:dyDescent="0.25">
      <c r="A8" s="63"/>
      <c r="B8" s="3" t="s">
        <v>48</v>
      </c>
      <c r="C8" s="22" t="s">
        <v>30</v>
      </c>
      <c r="D8" s="2" t="s">
        <v>3</v>
      </c>
      <c r="E8" s="2" t="s">
        <v>2</v>
      </c>
      <c r="G8" s="1"/>
    </row>
    <row r="9" spans="1:7" ht="15.75" x14ac:dyDescent="0.25">
      <c r="A9" s="63"/>
      <c r="B9" s="3"/>
      <c r="C9" s="22"/>
      <c r="D9" s="2"/>
      <c r="E9" s="2"/>
      <c r="G9" s="1"/>
    </row>
    <row r="10" spans="1:7" x14ac:dyDescent="0.2">
      <c r="A10" s="63">
        <v>1</v>
      </c>
      <c r="B10" s="13" t="s">
        <v>13</v>
      </c>
      <c r="C10" s="36">
        <v>1</v>
      </c>
      <c r="D10" s="37"/>
      <c r="E10" s="70"/>
      <c r="F10" s="71"/>
      <c r="G10" s="15"/>
    </row>
    <row r="11" spans="1:7" x14ac:dyDescent="0.2">
      <c r="A11" s="63"/>
      <c r="C11" s="36">
        <v>2</v>
      </c>
      <c r="D11" s="37"/>
      <c r="E11" s="70"/>
      <c r="F11" s="71"/>
      <c r="G11" s="15"/>
    </row>
    <row r="12" spans="1:7" x14ac:dyDescent="0.2">
      <c r="A12" s="63"/>
      <c r="B12" s="13"/>
      <c r="C12" s="36">
        <v>3</v>
      </c>
      <c r="D12" s="37"/>
      <c r="E12" s="70"/>
      <c r="F12" s="71"/>
      <c r="G12" s="15"/>
    </row>
    <row r="13" spans="1:7" x14ac:dyDescent="0.2">
      <c r="A13" s="63"/>
      <c r="C13" s="36">
        <v>4</v>
      </c>
      <c r="D13" s="37"/>
      <c r="E13" s="70"/>
      <c r="F13" s="71"/>
      <c r="G13" s="15"/>
    </row>
    <row r="14" spans="1:7" x14ac:dyDescent="0.2">
      <c r="A14" s="63"/>
      <c r="C14" s="36">
        <v>5</v>
      </c>
      <c r="D14" s="37"/>
      <c r="E14" s="70"/>
      <c r="F14" s="71"/>
      <c r="G14" s="1"/>
    </row>
    <row r="15" spans="1:7" ht="15.75" x14ac:dyDescent="0.25">
      <c r="A15" s="63"/>
      <c r="B15" s="3"/>
      <c r="C15" s="22"/>
      <c r="D15" s="2"/>
      <c r="E15" s="2"/>
      <c r="G15" s="1"/>
    </row>
    <row r="16" spans="1:7" x14ac:dyDescent="0.2">
      <c r="A16" s="63">
        <v>2</v>
      </c>
      <c r="B16" s="13" t="s">
        <v>42</v>
      </c>
      <c r="C16" s="36">
        <v>6</v>
      </c>
      <c r="D16" s="37"/>
      <c r="E16" s="70"/>
      <c r="F16" s="71"/>
      <c r="G16" s="15"/>
    </row>
    <row r="17" spans="1:9" x14ac:dyDescent="0.2">
      <c r="A17" s="63"/>
      <c r="B17" s="1" t="s">
        <v>17</v>
      </c>
      <c r="C17" s="36">
        <v>7</v>
      </c>
      <c r="D17" s="37"/>
      <c r="E17" s="70"/>
      <c r="F17" s="71"/>
      <c r="G17" s="15"/>
    </row>
    <row r="18" spans="1:9" ht="15.75" x14ac:dyDescent="0.25">
      <c r="A18" s="63"/>
      <c r="B18" s="3"/>
      <c r="C18" s="12"/>
      <c r="D18" s="7"/>
      <c r="E18" s="7"/>
      <c r="F18" s="7"/>
    </row>
    <row r="19" spans="1:9" x14ac:dyDescent="0.2">
      <c r="A19" s="63"/>
      <c r="B19" s="1" t="s">
        <v>1</v>
      </c>
      <c r="C19" s="6"/>
      <c r="D19" s="70"/>
      <c r="E19" s="70"/>
      <c r="F19" s="70"/>
      <c r="G19" s="16"/>
    </row>
    <row r="20" spans="1:9" x14ac:dyDescent="0.2">
      <c r="A20" s="63"/>
      <c r="B20" s="1" t="s">
        <v>18</v>
      </c>
      <c r="C20" s="6"/>
      <c r="D20" s="70"/>
      <c r="E20" s="70"/>
      <c r="F20" s="70"/>
      <c r="G20" s="16"/>
    </row>
    <row r="21" spans="1:9" ht="15.75" x14ac:dyDescent="0.25">
      <c r="A21" s="63"/>
      <c r="B21" s="3"/>
      <c r="C21" s="12"/>
      <c r="D21" s="7"/>
      <c r="E21" s="7"/>
      <c r="F21" s="7"/>
    </row>
    <row r="22" spans="1:9" ht="15.75" hidden="1" x14ac:dyDescent="0.25">
      <c r="A22" s="63"/>
      <c r="B22" s="3"/>
      <c r="C22" s="12"/>
      <c r="D22" s="7"/>
      <c r="E22" s="7"/>
      <c r="F22" s="7"/>
    </row>
    <row r="23" spans="1:9" ht="15.75" x14ac:dyDescent="0.25">
      <c r="A23" s="63"/>
      <c r="B23" s="12" t="s">
        <v>49</v>
      </c>
      <c r="C23" s="12"/>
      <c r="D23" s="7"/>
      <c r="E23" s="7"/>
      <c r="F23" s="7"/>
    </row>
    <row r="24" spans="1:9" ht="12.75" customHeight="1" x14ac:dyDescent="0.2">
      <c r="A24" s="63"/>
      <c r="B24" s="76" t="s">
        <v>43</v>
      </c>
      <c r="C24" s="76"/>
      <c r="D24" s="76"/>
      <c r="E24" s="76"/>
      <c r="F24" s="76"/>
    </row>
    <row r="25" spans="1:9" x14ac:dyDescent="0.2">
      <c r="A25" s="63"/>
      <c r="B25" s="76"/>
      <c r="C25" s="76"/>
      <c r="D25" s="76"/>
      <c r="E25" s="76"/>
      <c r="F25" s="76"/>
    </row>
    <row r="26" spans="1:9" x14ac:dyDescent="0.2">
      <c r="A26" s="63"/>
      <c r="B26" s="76"/>
      <c r="C26" s="76"/>
      <c r="D26" s="76"/>
      <c r="E26" s="76"/>
      <c r="F26" s="76"/>
    </row>
    <row r="27" spans="1:9" x14ac:dyDescent="0.2">
      <c r="A27" s="63"/>
      <c r="B27" s="76"/>
      <c r="C27" s="76"/>
      <c r="D27" s="76"/>
      <c r="E27" s="76"/>
      <c r="F27" s="76"/>
    </row>
    <row r="28" spans="1:9" x14ac:dyDescent="0.2">
      <c r="A28" s="63"/>
      <c r="B28" s="76"/>
      <c r="C28" s="76"/>
      <c r="D28" s="76"/>
      <c r="E28" s="76"/>
      <c r="F28" s="76"/>
    </row>
    <row r="29" spans="1:9" x14ac:dyDescent="0.2">
      <c r="A29" s="63"/>
      <c r="B29" s="43"/>
      <c r="C29" s="43"/>
      <c r="D29" s="43"/>
      <c r="E29" s="43"/>
      <c r="F29" s="43"/>
    </row>
    <row r="30" spans="1:9" s="55" customFormat="1" ht="20.25" x14ac:dyDescent="0.3">
      <c r="A30" s="63">
        <v>3</v>
      </c>
      <c r="B30" s="82" t="s">
        <v>53</v>
      </c>
      <c r="C30" s="82"/>
      <c r="D30" s="82"/>
      <c r="E30" s="82"/>
      <c r="F30" s="82"/>
      <c r="G30" s="54"/>
      <c r="I30" s="1"/>
    </row>
    <row r="31" spans="1:9" x14ac:dyDescent="0.2">
      <c r="A31" s="63"/>
      <c r="B31" s="43"/>
      <c r="C31" s="43"/>
      <c r="D31" s="43"/>
      <c r="E31" s="43"/>
      <c r="F31" s="43"/>
    </row>
    <row r="32" spans="1:9" ht="15.75" x14ac:dyDescent="0.25">
      <c r="A32" s="63">
        <v>4</v>
      </c>
      <c r="B32" s="40">
        <f>D$20</f>
        <v>0</v>
      </c>
      <c r="C32" s="40" t="s">
        <v>31</v>
      </c>
      <c r="D32" s="52"/>
      <c r="E32" s="39"/>
      <c r="F32" s="39"/>
    </row>
    <row r="33" spans="1:9" ht="20.25" x14ac:dyDescent="0.3">
      <c r="A33" s="63"/>
      <c r="B33" s="39"/>
      <c r="C33" s="39"/>
      <c r="D33" s="39"/>
      <c r="E33" s="39"/>
      <c r="F33" s="39"/>
      <c r="I33" s="55"/>
    </row>
    <row r="34" spans="1:9" ht="15.75" x14ac:dyDescent="0.25">
      <c r="A34" s="63"/>
      <c r="B34" s="40" t="str">
        <f>D$16&amp;" "&amp;E$16</f>
        <v xml:space="preserve"> </v>
      </c>
      <c r="C34" s="40"/>
      <c r="D34" s="40"/>
      <c r="E34" s="41"/>
      <c r="F34" s="41"/>
    </row>
    <row r="35" spans="1:9" ht="35.25" customHeight="1" x14ac:dyDescent="0.25">
      <c r="A35" s="63"/>
      <c r="B35" s="40" t="str">
        <f>D$17&amp;" "&amp;$E17</f>
        <v xml:space="preserve"> </v>
      </c>
      <c r="C35" s="40"/>
      <c r="D35" s="40"/>
      <c r="E35" s="41"/>
      <c r="F35" s="41"/>
    </row>
    <row r="36" spans="1:9" ht="15.75" x14ac:dyDescent="0.25">
      <c r="A36" s="63"/>
      <c r="B36" s="39"/>
      <c r="C36" s="39"/>
      <c r="D36" s="39"/>
      <c r="E36" s="39"/>
      <c r="F36" s="39"/>
    </row>
    <row r="37" spans="1:9" ht="15.75" x14ac:dyDescent="0.25">
      <c r="A37" s="63"/>
      <c r="B37" s="42" t="s">
        <v>50</v>
      </c>
      <c r="C37" s="42"/>
      <c r="D37" s="42"/>
      <c r="E37" s="42"/>
      <c r="F37" s="42"/>
    </row>
    <row r="38" spans="1:9" ht="15.75" x14ac:dyDescent="0.25">
      <c r="A38" s="63"/>
      <c r="B38" s="42"/>
      <c r="C38" s="42"/>
      <c r="D38" s="42"/>
      <c r="E38" s="42"/>
      <c r="F38" s="42"/>
    </row>
    <row r="39" spans="1:9" x14ac:dyDescent="0.2">
      <c r="A39" s="63"/>
      <c r="C39" s="36"/>
      <c r="D39" s="17" t="s">
        <v>3</v>
      </c>
      <c r="E39" s="17" t="s">
        <v>2</v>
      </c>
      <c r="F39" s="11" t="s">
        <v>19</v>
      </c>
    </row>
    <row r="40" spans="1:9" x14ac:dyDescent="0.2">
      <c r="A40" s="63">
        <v>5</v>
      </c>
      <c r="B40" s="4" t="s">
        <v>44</v>
      </c>
      <c r="C40" s="36">
        <v>8</v>
      </c>
      <c r="D40" s="38"/>
      <c r="E40" s="38"/>
      <c r="F40" s="19"/>
    </row>
    <row r="41" spans="1:9" x14ac:dyDescent="0.2">
      <c r="A41" s="63"/>
      <c r="B41" s="51" t="s">
        <v>38</v>
      </c>
      <c r="C41" s="36">
        <v>9</v>
      </c>
      <c r="D41" s="38"/>
      <c r="E41" s="38"/>
      <c r="F41" s="19"/>
    </row>
    <row r="42" spans="1:9" x14ac:dyDescent="0.2">
      <c r="A42" s="63"/>
      <c r="B42" s="51"/>
      <c r="C42" s="36">
        <v>10</v>
      </c>
      <c r="D42" s="18"/>
      <c r="E42" s="18"/>
      <c r="F42" s="19"/>
      <c r="G42" s="16"/>
    </row>
    <row r="43" spans="1:9" x14ac:dyDescent="0.2">
      <c r="A43" s="63"/>
      <c r="C43" s="36"/>
      <c r="D43" s="17"/>
      <c r="E43" s="17"/>
      <c r="F43" s="11"/>
      <c r="G43" s="16"/>
    </row>
    <row r="44" spans="1:9" x14ac:dyDescent="0.2">
      <c r="A44" s="63"/>
      <c r="C44" s="36"/>
      <c r="D44" s="17" t="s">
        <v>3</v>
      </c>
      <c r="E44" s="17" t="s">
        <v>2</v>
      </c>
      <c r="F44" s="11" t="s">
        <v>19</v>
      </c>
      <c r="G44" s="16"/>
    </row>
    <row r="45" spans="1:9" x14ac:dyDescent="0.2">
      <c r="A45" s="63"/>
      <c r="B45" s="4" t="s">
        <v>45</v>
      </c>
      <c r="C45" s="36">
        <v>11</v>
      </c>
      <c r="D45" s="18"/>
      <c r="E45" s="18"/>
      <c r="F45" s="19"/>
      <c r="G45" s="16"/>
    </row>
    <row r="46" spans="1:9" x14ac:dyDescent="0.2">
      <c r="A46" s="63"/>
      <c r="B46" s="4" t="s">
        <v>25</v>
      </c>
      <c r="C46" s="36">
        <v>12</v>
      </c>
      <c r="D46" s="18"/>
      <c r="E46" s="18"/>
      <c r="F46" s="19"/>
      <c r="G46" s="16"/>
      <c r="I46" s="2"/>
    </row>
    <row r="47" spans="1:9" x14ac:dyDescent="0.2">
      <c r="A47" s="63"/>
      <c r="B47" s="51" t="s">
        <v>37</v>
      </c>
      <c r="C47" s="36">
        <v>13</v>
      </c>
      <c r="D47" s="18"/>
      <c r="E47" s="18"/>
      <c r="F47" s="19"/>
      <c r="G47" s="16"/>
      <c r="I47" s="2"/>
    </row>
    <row r="48" spans="1:9" ht="15.75" x14ac:dyDescent="0.25">
      <c r="A48" s="63"/>
      <c r="B48" s="4"/>
      <c r="C48" s="3"/>
      <c r="F48" s="20"/>
      <c r="G48" s="20"/>
    </row>
    <row r="49" spans="1:7" x14ac:dyDescent="0.2">
      <c r="A49" s="63"/>
      <c r="C49" s="36"/>
      <c r="D49" s="17" t="s">
        <v>3</v>
      </c>
      <c r="E49" s="17" t="s">
        <v>2</v>
      </c>
      <c r="F49" s="11" t="s">
        <v>19</v>
      </c>
      <c r="G49" s="20"/>
    </row>
    <row r="50" spans="1:7" x14ac:dyDescent="0.2">
      <c r="A50" s="63"/>
      <c r="B50" s="4" t="s">
        <v>45</v>
      </c>
      <c r="C50" s="36">
        <v>14</v>
      </c>
      <c r="D50" s="18"/>
      <c r="E50" s="18"/>
      <c r="F50" s="19"/>
      <c r="G50" s="20"/>
    </row>
    <row r="51" spans="1:7" x14ac:dyDescent="0.2">
      <c r="A51" s="63"/>
      <c r="B51" s="4" t="s">
        <v>32</v>
      </c>
      <c r="C51" s="36">
        <v>15</v>
      </c>
      <c r="D51" s="18"/>
      <c r="E51" s="18"/>
      <c r="F51" s="19"/>
      <c r="G51" s="20"/>
    </row>
    <row r="52" spans="1:7" x14ac:dyDescent="0.2">
      <c r="A52" s="63"/>
      <c r="B52" s="51" t="s">
        <v>37</v>
      </c>
      <c r="C52" s="36">
        <v>16</v>
      </c>
      <c r="D52" s="18"/>
      <c r="E52" s="18"/>
      <c r="F52" s="19"/>
      <c r="G52" s="20"/>
    </row>
    <row r="53" spans="1:7" ht="15.75" hidden="1" x14ac:dyDescent="0.25">
      <c r="A53" s="63"/>
      <c r="B53" s="3"/>
      <c r="C53" s="3"/>
      <c r="F53" s="20"/>
      <c r="G53" s="20"/>
    </row>
    <row r="54" spans="1:7" ht="15.75" x14ac:dyDescent="0.25">
      <c r="A54" s="63"/>
      <c r="B54" s="3" t="s">
        <v>51</v>
      </c>
      <c r="C54" s="3"/>
      <c r="F54" s="34"/>
      <c r="G54" s="34"/>
    </row>
    <row r="55" spans="1:7" ht="15.75" x14ac:dyDescent="0.25">
      <c r="A55" s="63"/>
      <c r="B55" s="3"/>
      <c r="C55" s="3"/>
      <c r="F55" s="34"/>
      <c r="G55" s="34"/>
    </row>
    <row r="56" spans="1:7" ht="12.75" customHeight="1" x14ac:dyDescent="0.2">
      <c r="A56" s="63"/>
      <c r="B56" s="77" t="e">
        <f>"Ich beantrage/wir beantragen die Festlegung des provisorischen anrechenbaren Einkommens aufgrund der folgenden Angaben. Massgeblich sind die finanziellen Verhältnisse im Jahr "&amp;#REF!&amp;"."</f>
        <v>#REF!</v>
      </c>
      <c r="C56" s="77"/>
      <c r="D56" s="77"/>
      <c r="E56" s="77"/>
      <c r="F56" s="77"/>
    </row>
    <row r="57" spans="1:7" x14ac:dyDescent="0.2">
      <c r="A57" s="63"/>
      <c r="B57" s="77"/>
      <c r="C57" s="77"/>
      <c r="D57" s="77"/>
      <c r="E57" s="77"/>
      <c r="F57" s="77"/>
    </row>
    <row r="58" spans="1:7" x14ac:dyDescent="0.2">
      <c r="A58" s="63"/>
      <c r="B58" s="2"/>
      <c r="C58" s="2"/>
      <c r="F58" s="34"/>
      <c r="G58" s="34"/>
    </row>
    <row r="59" spans="1:7" ht="18.75" customHeight="1" x14ac:dyDescent="0.2">
      <c r="A59" s="63"/>
      <c r="B59" s="2" t="s">
        <v>20</v>
      </c>
      <c r="C59" s="21" t="s">
        <v>2</v>
      </c>
      <c r="D59" s="21" t="s">
        <v>26</v>
      </c>
      <c r="F59" s="35" t="s">
        <v>28</v>
      </c>
      <c r="G59" s="34"/>
    </row>
    <row r="60" spans="1:7" x14ac:dyDescent="0.2">
      <c r="A60" s="63"/>
      <c r="B60" s="2"/>
      <c r="C60" s="21"/>
      <c r="D60" s="21"/>
      <c r="E60" s="22"/>
      <c r="F60" s="60"/>
      <c r="G60" s="20"/>
    </row>
    <row r="61" spans="1:7" ht="12.75" customHeight="1" x14ac:dyDescent="0.2">
      <c r="A61" s="63">
        <v>6</v>
      </c>
      <c r="B61" s="74" t="s">
        <v>24</v>
      </c>
      <c r="C61" s="23"/>
      <c r="D61" s="78"/>
      <c r="E61" s="78"/>
      <c r="F61" s="56"/>
      <c r="G61" s="33"/>
    </row>
    <row r="62" spans="1:7" x14ac:dyDescent="0.2">
      <c r="A62" s="63"/>
      <c r="B62" s="75"/>
      <c r="C62" s="23"/>
      <c r="D62" s="78"/>
      <c r="E62" s="78"/>
      <c r="F62" s="56"/>
      <c r="G62" s="33"/>
    </row>
    <row r="63" spans="1:7" x14ac:dyDescent="0.2">
      <c r="A63" s="63"/>
      <c r="B63" s="75"/>
      <c r="C63" s="23"/>
      <c r="D63" s="78"/>
      <c r="E63" s="78"/>
      <c r="F63" s="56"/>
      <c r="G63" s="33"/>
    </row>
    <row r="64" spans="1:7" x14ac:dyDescent="0.2">
      <c r="A64" s="63"/>
      <c r="B64" s="75"/>
      <c r="C64" s="23"/>
      <c r="D64" s="78"/>
      <c r="E64" s="78"/>
      <c r="F64" s="56"/>
      <c r="G64" s="33"/>
    </row>
    <row r="65" spans="1:7" x14ac:dyDescent="0.2">
      <c r="A65" s="63"/>
      <c r="B65" s="75"/>
      <c r="C65" s="23"/>
      <c r="D65" s="78"/>
      <c r="E65" s="78"/>
      <c r="F65" s="56"/>
      <c r="G65" s="33"/>
    </row>
    <row r="66" spans="1:7" x14ac:dyDescent="0.2">
      <c r="A66" s="63"/>
      <c r="B66" s="2"/>
      <c r="C66" s="21"/>
      <c r="D66" s="21"/>
      <c r="E66" s="24"/>
      <c r="F66" s="61"/>
      <c r="G66" s="24"/>
    </row>
    <row r="67" spans="1:7" x14ac:dyDescent="0.2">
      <c r="A67" s="63"/>
      <c r="B67" s="2" t="s">
        <v>29</v>
      </c>
      <c r="C67" s="21" t="s">
        <v>2</v>
      </c>
      <c r="D67" s="21" t="s">
        <v>26</v>
      </c>
      <c r="E67" s="22" t="s">
        <v>27</v>
      </c>
      <c r="F67" s="61"/>
      <c r="G67" s="24"/>
    </row>
    <row r="68" spans="1:7" ht="12.75" customHeight="1" x14ac:dyDescent="0.2">
      <c r="A68" s="63">
        <v>7</v>
      </c>
      <c r="B68" s="74" t="s">
        <v>46</v>
      </c>
      <c r="C68" s="23"/>
      <c r="D68" s="23"/>
      <c r="E68" s="56"/>
      <c r="F68" s="61"/>
      <c r="G68" s="8"/>
    </row>
    <row r="69" spans="1:7" x14ac:dyDescent="0.2">
      <c r="A69" s="63"/>
      <c r="B69" s="75"/>
      <c r="C69" s="23"/>
      <c r="D69" s="23"/>
      <c r="E69" s="56"/>
      <c r="F69" s="61"/>
      <c r="G69" s="8"/>
    </row>
    <row r="70" spans="1:7" x14ac:dyDescent="0.2">
      <c r="A70" s="63"/>
      <c r="B70" s="75"/>
      <c r="C70" s="23"/>
      <c r="D70" s="23"/>
      <c r="E70" s="56"/>
      <c r="F70" s="61"/>
      <c r="G70" s="8"/>
    </row>
    <row r="71" spans="1:7" x14ac:dyDescent="0.2">
      <c r="A71" s="63"/>
      <c r="B71" s="75"/>
      <c r="C71" s="23"/>
      <c r="D71" s="23"/>
      <c r="E71" s="56"/>
      <c r="F71" s="61"/>
      <c r="G71" s="8"/>
    </row>
    <row r="72" spans="1:7" x14ac:dyDescent="0.2">
      <c r="A72" s="63"/>
      <c r="B72" s="75"/>
      <c r="C72" s="23"/>
      <c r="D72" s="23"/>
      <c r="E72" s="56"/>
      <c r="F72" s="61"/>
      <c r="G72" s="8"/>
    </row>
    <row r="73" spans="1:7" x14ac:dyDescent="0.2">
      <c r="A73" s="63"/>
      <c r="B73" s="28" t="s">
        <v>14</v>
      </c>
      <c r="C73" s="28"/>
      <c r="E73" s="57">
        <f>SUM(E68:E72)</f>
        <v>0</v>
      </c>
      <c r="F73" s="61"/>
      <c r="G73" s="8"/>
    </row>
    <row r="74" spans="1:7" ht="13.5" thickBot="1" x14ac:dyDescent="0.25">
      <c r="A74" s="63">
        <v>8</v>
      </c>
      <c r="B74" s="64" t="s">
        <v>52</v>
      </c>
      <c r="C74" s="25">
        <v>-150000</v>
      </c>
      <c r="E74" s="58">
        <f>E73+C74</f>
        <v>-150000</v>
      </c>
      <c r="F74" s="61"/>
      <c r="G74" s="8"/>
    </row>
    <row r="75" spans="1:7" ht="14.25" thickTop="1" thickBot="1" x14ac:dyDescent="0.25">
      <c r="A75" s="63">
        <v>9</v>
      </c>
      <c r="B75" s="26" t="s">
        <v>21</v>
      </c>
      <c r="C75" s="27" t="s">
        <v>8</v>
      </c>
      <c r="E75" s="59">
        <f>IF(E74&gt;0,E74/15,0)</f>
        <v>0</v>
      </c>
      <c r="F75" s="61">
        <f>E75</f>
        <v>0</v>
      </c>
      <c r="G75" s="8"/>
    </row>
    <row r="76" spans="1:7" ht="13.5" hidden="1" thickTop="1" x14ac:dyDescent="0.2">
      <c r="A76" s="63"/>
      <c r="F76" s="61"/>
      <c r="G76" s="5"/>
    </row>
    <row r="77" spans="1:7" ht="12.75" hidden="1" customHeight="1" x14ac:dyDescent="0.2">
      <c r="A77" s="63"/>
      <c r="F77" s="61"/>
      <c r="G77" s="1"/>
    </row>
    <row r="78" spans="1:7" ht="13.5" customHeight="1" thickTop="1" x14ac:dyDescent="0.2">
      <c r="A78" s="63"/>
      <c r="B78" s="90" t="s">
        <v>41</v>
      </c>
      <c r="C78" s="90"/>
      <c r="D78" s="90"/>
      <c r="E78" s="90"/>
      <c r="F78" s="84">
        <f>SUM(F61:F77)</f>
        <v>0</v>
      </c>
      <c r="G78" s="1"/>
    </row>
    <row r="79" spans="1:7" ht="13.5" thickBot="1" x14ac:dyDescent="0.25">
      <c r="A79" s="63">
        <v>10</v>
      </c>
      <c r="B79" s="90"/>
      <c r="C79" s="90"/>
      <c r="D79" s="90"/>
      <c r="E79" s="90"/>
      <c r="F79" s="85"/>
      <c r="G79" s="1"/>
    </row>
    <row r="80" spans="1:7" ht="13.5" thickTop="1" x14ac:dyDescent="0.2">
      <c r="A80" s="63"/>
      <c r="B80" s="45"/>
      <c r="C80" s="45"/>
      <c r="D80" s="45"/>
      <c r="F80" s="46" t="s">
        <v>35</v>
      </c>
      <c r="G80" s="1"/>
    </row>
    <row r="81" spans="1:9" s="5" customFormat="1" ht="15.75" hidden="1" x14ac:dyDescent="0.25">
      <c r="A81" s="63"/>
      <c r="B81" s="31"/>
      <c r="I81" s="1"/>
    </row>
    <row r="82" spans="1:9" s="5" customFormat="1" x14ac:dyDescent="0.2">
      <c r="A82" s="63"/>
      <c r="B82" s="89" t="s">
        <v>22</v>
      </c>
      <c r="C82" s="89"/>
      <c r="D82" s="89"/>
      <c r="E82" s="2" t="s">
        <v>23</v>
      </c>
      <c r="I82" s="1"/>
    </row>
    <row r="83" spans="1:9" s="5" customFormat="1" ht="25.5" customHeight="1" x14ac:dyDescent="0.2">
      <c r="A83" s="63">
        <v>11</v>
      </c>
      <c r="B83" s="83" t="s">
        <v>33</v>
      </c>
      <c r="C83" s="83"/>
      <c r="D83" s="83"/>
      <c r="E83" s="29">
        <v>0</v>
      </c>
      <c r="F83" s="8">
        <f>IF(E83&lt;2,0,-G130*E83)</f>
        <v>0</v>
      </c>
      <c r="I83" s="1"/>
    </row>
    <row r="84" spans="1:9" s="5" customFormat="1" ht="12.75" customHeight="1" x14ac:dyDescent="0.2">
      <c r="A84" s="63"/>
      <c r="B84" s="88" t="s">
        <v>40</v>
      </c>
      <c r="C84" s="88"/>
      <c r="D84" s="88"/>
      <c r="E84" s="88"/>
      <c r="F84" s="86">
        <f>F78+F83</f>
        <v>0</v>
      </c>
    </row>
    <row r="85" spans="1:9" s="5" customFormat="1" ht="13.5" thickBot="1" x14ac:dyDescent="0.25">
      <c r="A85" s="63">
        <v>12</v>
      </c>
      <c r="B85" s="88"/>
      <c r="C85" s="88"/>
      <c r="D85" s="88"/>
      <c r="E85" s="88"/>
      <c r="F85" s="87"/>
    </row>
    <row r="86" spans="1:9" s="5" customFormat="1" ht="13.5" thickTop="1" x14ac:dyDescent="0.2">
      <c r="A86" s="63"/>
      <c r="B86" s="45"/>
      <c r="C86" s="45"/>
      <c r="D86" s="45"/>
      <c r="F86" s="35" t="str">
        <f>F80</f>
        <v>provisorisch</v>
      </c>
    </row>
    <row r="87" spans="1:9" s="5" customFormat="1" x14ac:dyDescent="0.2">
      <c r="A87" s="63"/>
      <c r="B87" s="1"/>
      <c r="C87" s="1"/>
      <c r="D87" s="1"/>
      <c r="E87" s="1"/>
      <c r="F87" s="1"/>
    </row>
    <row r="88" spans="1:9" s="5" customFormat="1" ht="15.75" x14ac:dyDescent="0.25">
      <c r="A88" s="63"/>
      <c r="B88" s="3" t="s">
        <v>39</v>
      </c>
      <c r="C88" s="3"/>
      <c r="D88" s="1"/>
      <c r="E88" s="1"/>
    </row>
    <row r="89" spans="1:9" s="5" customFormat="1" ht="62.25" customHeight="1" x14ac:dyDescent="0.2">
      <c r="A89" s="63"/>
      <c r="B89" s="81" t="str">
        <f>IF(F80="provisorisch",B100,B99)</f>
        <v>Die Unterzeichnenden erklären sich mit der obenstehenden Berechnung des provisorischen anrechenbaren Einkommens einverstanden. Sie wurden darauf aufmerksam gemacht, dass bei zu tiefem provisorischem anrechenbarem Einkommen und Vermögen bei der Festlegung des definitiven anrechenbaren Einkommens eine Nachforderung erfolgen kann, die innert 30 Tagen zu bezahlen ist.</v>
      </c>
      <c r="C89" s="81"/>
      <c r="D89" s="81"/>
      <c r="E89" s="81"/>
      <c r="F89" s="81"/>
    </row>
    <row r="90" spans="1:9" s="5" customFormat="1" x14ac:dyDescent="0.2">
      <c r="A90" s="63"/>
    </row>
    <row r="91" spans="1:9" s="5" customFormat="1" x14ac:dyDescent="0.2">
      <c r="A91" s="63"/>
    </row>
    <row r="92" spans="1:9" s="5" customFormat="1" ht="15.75" x14ac:dyDescent="0.25">
      <c r="A92" s="63">
        <v>13</v>
      </c>
      <c r="B92" s="40">
        <f>D$20</f>
        <v>0</v>
      </c>
      <c r="C92" s="53" t="s">
        <v>31</v>
      </c>
      <c r="D92" s="52"/>
      <c r="E92" s="39"/>
      <c r="F92" s="39"/>
    </row>
    <row r="93" spans="1:9" s="5" customFormat="1" ht="37.5" customHeight="1" x14ac:dyDescent="0.25">
      <c r="A93" s="63"/>
      <c r="B93" s="40" t="str">
        <f>D$16&amp;" "&amp;E$16</f>
        <v xml:space="preserve"> </v>
      </c>
      <c r="C93" s="40"/>
      <c r="D93" s="40"/>
      <c r="E93" s="41"/>
      <c r="F93" s="41"/>
    </row>
    <row r="94" spans="1:9" s="5" customFormat="1" ht="36" customHeight="1" x14ac:dyDescent="0.25">
      <c r="A94" s="63"/>
      <c r="B94" s="40" t="str">
        <f>D$17&amp;" "&amp;E$17</f>
        <v xml:space="preserve"> </v>
      </c>
      <c r="C94" s="40"/>
      <c r="D94" s="40"/>
      <c r="E94" s="41"/>
      <c r="F94" s="41"/>
    </row>
    <row r="95" spans="1:9" s="5" customFormat="1" x14ac:dyDescent="0.2">
      <c r="A95" s="44"/>
      <c r="B95" s="1"/>
      <c r="C95" s="4"/>
      <c r="D95" s="1"/>
      <c r="E95" s="1"/>
      <c r="F95" s="1"/>
    </row>
    <row r="96" spans="1:9" s="5" customFormat="1" x14ac:dyDescent="0.2">
      <c r="A96" s="44"/>
      <c r="B96" s="1"/>
      <c r="C96" s="4"/>
      <c r="D96" s="1"/>
      <c r="E96" s="1"/>
      <c r="F96" s="1"/>
    </row>
    <row r="97" spans="1:9" s="5" customFormat="1" x14ac:dyDescent="0.2">
      <c r="A97" s="44"/>
      <c r="B97" s="1"/>
      <c r="C97" s="4"/>
      <c r="D97" s="1"/>
      <c r="E97" s="1"/>
      <c r="F97" s="1"/>
    </row>
    <row r="98" spans="1:9" s="5" customFormat="1" x14ac:dyDescent="0.2">
      <c r="A98" s="44"/>
      <c r="B98" s="1"/>
      <c r="C98" s="4"/>
      <c r="D98" s="1"/>
      <c r="E98" s="1"/>
      <c r="F98" s="1"/>
    </row>
    <row r="99" spans="1:9" s="5" customFormat="1" ht="66" hidden="1" customHeight="1" x14ac:dyDescent="0.2">
      <c r="A99" s="44"/>
      <c r="B99" s="80" t="e">
        <f>"Die Unterzeichnenden bestätigen, dass die obenstehenden Angaben vollständig sind und sowohl den Wohnverhältnissen als auch den definitiven Steuerrechnungen für das Jahr "&amp;#REF!&amp;" entsprechen. Sie ermächtigen die zuständigen Steuerämter und Einwohnerkontrollen, den durchführenden Stellen entsprechende Auskünfte zu geben."</f>
        <v>#REF!</v>
      </c>
      <c r="C99" s="80"/>
      <c r="D99" s="80"/>
      <c r="E99" s="80"/>
      <c r="F99" s="80"/>
    </row>
    <row r="100" spans="1:9" s="5" customFormat="1" ht="78" hidden="1" customHeight="1" x14ac:dyDescent="0.2">
      <c r="A100" s="44"/>
      <c r="B100" s="79" t="s">
        <v>54</v>
      </c>
      <c r="C100" s="79"/>
      <c r="D100" s="79"/>
      <c r="E100" s="79"/>
      <c r="F100" s="79"/>
    </row>
    <row r="101" spans="1:9" s="5" customFormat="1" x14ac:dyDescent="0.2">
      <c r="A101" s="44"/>
      <c r="B101" s="65"/>
      <c r="C101" s="65"/>
      <c r="D101" s="65"/>
      <c r="E101" s="65"/>
      <c r="F101" s="65"/>
    </row>
    <row r="102" spans="1:9" s="5" customFormat="1" x14ac:dyDescent="0.2">
      <c r="A102" s="44"/>
      <c r="B102" s="65"/>
      <c r="C102" s="65"/>
      <c r="D102" s="65"/>
      <c r="E102" s="65"/>
      <c r="F102" s="65"/>
    </row>
    <row r="103" spans="1:9" s="5" customFormat="1" x14ac:dyDescent="0.2">
      <c r="A103" s="44"/>
      <c r="B103" s="1"/>
      <c r="C103" s="1"/>
      <c r="D103" s="1"/>
      <c r="E103" s="1"/>
      <c r="F103" s="1"/>
    </row>
    <row r="104" spans="1:9" s="5" customFormat="1" x14ac:dyDescent="0.2">
      <c r="A104" s="44"/>
    </row>
    <row r="105" spans="1:9" s="48" customFormat="1" ht="52.5" hidden="1" customHeight="1" x14ac:dyDescent="0.2">
      <c r="A105" s="47"/>
      <c r="B105" s="49" t="s">
        <v>34</v>
      </c>
      <c r="C105" s="50"/>
      <c r="D105" s="50"/>
      <c r="E105" s="50"/>
      <c r="F105" s="50"/>
      <c r="I105" s="5"/>
    </row>
    <row r="106" spans="1:9" s="48" customFormat="1" ht="69.75" hidden="1" customHeight="1" x14ac:dyDescent="0.2">
      <c r="A106" s="47"/>
      <c r="B106" s="49" t="s">
        <v>36</v>
      </c>
      <c r="C106" s="50"/>
      <c r="D106" s="50"/>
      <c r="E106" s="50"/>
      <c r="F106" s="50"/>
      <c r="I106" s="5"/>
    </row>
    <row r="107" spans="1:9" s="5" customFormat="1" ht="15.75" x14ac:dyDescent="0.25">
      <c r="A107" s="44"/>
      <c r="B107" s="31"/>
    </row>
    <row r="108" spans="1:9" s="5" customFormat="1" ht="15.75" hidden="1" x14ac:dyDescent="0.25">
      <c r="A108" s="44"/>
      <c r="B108" s="31"/>
      <c r="I108" s="48"/>
    </row>
    <row r="109" spans="1:9" s="5" customFormat="1" ht="15.75" hidden="1" x14ac:dyDescent="0.25">
      <c r="A109" s="44"/>
      <c r="B109" s="31"/>
      <c r="I109" s="48"/>
    </row>
    <row r="110" spans="1:9" s="5" customFormat="1" ht="15.75" x14ac:dyDescent="0.25">
      <c r="A110" s="44"/>
      <c r="B110" s="31"/>
    </row>
    <row r="111" spans="1:9" s="5" customFormat="1" ht="15.75" x14ac:dyDescent="0.25">
      <c r="A111" s="44"/>
      <c r="B111" s="31"/>
    </row>
    <row r="112" spans="1:9" s="5" customFormat="1" ht="15.75" x14ac:dyDescent="0.25">
      <c r="A112" s="44"/>
      <c r="B112" s="31"/>
    </row>
    <row r="113" spans="1:7" s="5" customFormat="1" ht="15.75" x14ac:dyDescent="0.25">
      <c r="A113" s="44"/>
      <c r="B113" s="31"/>
    </row>
    <row r="114" spans="1:7" s="5" customFormat="1" ht="15.75" x14ac:dyDescent="0.25">
      <c r="A114" s="44"/>
      <c r="B114" s="31"/>
    </row>
    <row r="115" spans="1:7" s="5" customFormat="1" ht="15.75" x14ac:dyDescent="0.25">
      <c r="A115" s="44"/>
      <c r="B115" s="31"/>
    </row>
    <row r="116" spans="1:7" s="5" customFormat="1" ht="15.75" x14ac:dyDescent="0.25">
      <c r="A116" s="44"/>
      <c r="B116" s="31"/>
    </row>
    <row r="117" spans="1:7" s="5" customFormat="1" ht="15.75" x14ac:dyDescent="0.25">
      <c r="A117" s="44"/>
      <c r="B117" s="31"/>
    </row>
    <row r="118" spans="1:7" s="5" customFormat="1" ht="15.75" x14ac:dyDescent="0.25">
      <c r="A118" s="44"/>
      <c r="B118" s="31"/>
    </row>
    <row r="119" spans="1:7" s="5" customFormat="1" ht="15.75" x14ac:dyDescent="0.25">
      <c r="A119" s="44"/>
      <c r="B119" s="31"/>
    </row>
    <row r="120" spans="1:7" s="5" customFormat="1" ht="15.75" x14ac:dyDescent="0.25">
      <c r="A120" s="44"/>
      <c r="B120" s="31"/>
    </row>
    <row r="121" spans="1:7" s="5" customFormat="1" ht="15.75" x14ac:dyDescent="0.25">
      <c r="A121" s="44"/>
      <c r="B121" s="31"/>
    </row>
    <row r="122" spans="1:7" s="5" customFormat="1" ht="15.75" x14ac:dyDescent="0.25">
      <c r="A122" s="44"/>
      <c r="B122" s="31"/>
    </row>
    <row r="123" spans="1:7" s="5" customFormat="1" ht="15.75" hidden="1" x14ac:dyDescent="0.25">
      <c r="A123" s="44"/>
      <c r="B123" s="31" t="s">
        <v>9</v>
      </c>
    </row>
    <row r="124" spans="1:7" s="5" customFormat="1" hidden="1" x14ac:dyDescent="0.2">
      <c r="A124" s="44"/>
      <c r="B124" s="10" t="s">
        <v>4</v>
      </c>
      <c r="F124" s="9">
        <v>0.5</v>
      </c>
      <c r="G124" s="9">
        <v>0.3</v>
      </c>
    </row>
    <row r="125" spans="1:7" s="5" customFormat="1" hidden="1" x14ac:dyDescent="0.2">
      <c r="A125" s="44"/>
      <c r="B125" s="32" t="s">
        <v>5</v>
      </c>
      <c r="F125" s="8">
        <v>30000</v>
      </c>
      <c r="G125" s="8">
        <v>30000</v>
      </c>
    </row>
    <row r="126" spans="1:7" s="5" customFormat="1" hidden="1" x14ac:dyDescent="0.2">
      <c r="A126" s="44"/>
      <c r="B126" s="10" t="s">
        <v>6</v>
      </c>
      <c r="F126" s="9">
        <v>1</v>
      </c>
      <c r="G126" s="9">
        <v>1</v>
      </c>
    </row>
    <row r="127" spans="1:7" s="5" customFormat="1" hidden="1" x14ac:dyDescent="0.2">
      <c r="A127" s="44"/>
      <c r="B127" s="32" t="s">
        <v>0</v>
      </c>
      <c r="F127" s="8">
        <v>110000</v>
      </c>
      <c r="G127" s="8">
        <v>110000</v>
      </c>
    </row>
    <row r="128" spans="1:7" s="5" customFormat="1" hidden="1" x14ac:dyDescent="0.2">
      <c r="A128" s="44"/>
      <c r="B128" s="10" t="s">
        <v>10</v>
      </c>
      <c r="E128" s="8">
        <v>150000</v>
      </c>
    </row>
    <row r="129" spans="1:9" s="5" customFormat="1" hidden="1" x14ac:dyDescent="0.2">
      <c r="A129" s="44"/>
      <c r="B129" s="10" t="s">
        <v>7</v>
      </c>
      <c r="E129" s="30" t="s">
        <v>8</v>
      </c>
    </row>
    <row r="130" spans="1:9" s="5" customFormat="1" hidden="1" x14ac:dyDescent="0.2">
      <c r="A130" s="44"/>
      <c r="B130" s="10" t="s">
        <v>11</v>
      </c>
      <c r="G130" s="8">
        <v>6800</v>
      </c>
    </row>
    <row r="131" spans="1:9" hidden="1" x14ac:dyDescent="0.2">
      <c r="A131" s="44"/>
      <c r="I131" s="5"/>
    </row>
    <row r="132" spans="1:9" x14ac:dyDescent="0.2">
      <c r="A132" s="44"/>
      <c r="I132" s="5"/>
    </row>
    <row r="133" spans="1:9" x14ac:dyDescent="0.2">
      <c r="A133" s="44"/>
      <c r="I133" s="5"/>
    </row>
    <row r="134" spans="1:9" x14ac:dyDescent="0.2">
      <c r="A134" s="44"/>
    </row>
    <row r="135" spans="1:9" x14ac:dyDescent="0.2">
      <c r="A135" s="44"/>
    </row>
    <row r="136" spans="1:9" x14ac:dyDescent="0.2">
      <c r="A136" s="44"/>
    </row>
    <row r="137" spans="1:9" x14ac:dyDescent="0.2">
      <c r="A137" s="44"/>
    </row>
    <row r="138" spans="1:9" x14ac:dyDescent="0.2">
      <c r="A138" s="44"/>
    </row>
    <row r="139" spans="1:9" x14ac:dyDescent="0.2">
      <c r="A139" s="44"/>
    </row>
    <row r="140" spans="1:9" x14ac:dyDescent="0.2">
      <c r="A140" s="44"/>
    </row>
    <row r="141" spans="1:9" x14ac:dyDescent="0.2">
      <c r="A141" s="44"/>
    </row>
    <row r="142" spans="1:9" x14ac:dyDescent="0.2">
      <c r="A142" s="44"/>
    </row>
    <row r="143" spans="1:9" x14ac:dyDescent="0.2">
      <c r="A143" s="44"/>
    </row>
    <row r="144" spans="1:9" x14ac:dyDescent="0.2">
      <c r="A144" s="44"/>
    </row>
    <row r="145" spans="1:1" x14ac:dyDescent="0.2">
      <c r="A145" s="44"/>
    </row>
    <row r="146" spans="1:1" x14ac:dyDescent="0.2">
      <c r="A146" s="44"/>
    </row>
    <row r="147" spans="1:1" x14ac:dyDescent="0.2">
      <c r="A147" s="44"/>
    </row>
    <row r="148" spans="1:1" x14ac:dyDescent="0.2">
      <c r="A148" s="44"/>
    </row>
    <row r="149" spans="1:1" x14ac:dyDescent="0.2">
      <c r="A149" s="44"/>
    </row>
    <row r="150" spans="1:1" x14ac:dyDescent="0.2">
      <c r="A150" s="44"/>
    </row>
    <row r="151" spans="1:1" x14ac:dyDescent="0.2">
      <c r="A151" s="44"/>
    </row>
    <row r="152" spans="1:1" x14ac:dyDescent="0.2">
      <c r="A152" s="44"/>
    </row>
    <row r="153" spans="1:1" x14ac:dyDescent="0.2">
      <c r="A153" s="44"/>
    </row>
    <row r="154" spans="1:1" x14ac:dyDescent="0.2">
      <c r="A154" s="44"/>
    </row>
    <row r="155" spans="1:1" x14ac:dyDescent="0.2">
      <c r="A155" s="44"/>
    </row>
    <row r="156" spans="1:1" x14ac:dyDescent="0.2">
      <c r="A156" s="44"/>
    </row>
    <row r="157" spans="1:1" x14ac:dyDescent="0.2">
      <c r="A157" s="44"/>
    </row>
    <row r="158" spans="1:1" x14ac:dyDescent="0.2">
      <c r="A158" s="44"/>
    </row>
    <row r="159" spans="1:1" x14ac:dyDescent="0.2">
      <c r="A159" s="44"/>
    </row>
    <row r="160" spans="1:1" x14ac:dyDescent="0.2">
      <c r="A160" s="44"/>
    </row>
    <row r="161" spans="1:1" x14ac:dyDescent="0.2">
      <c r="A161" s="44"/>
    </row>
    <row r="162" spans="1:1" x14ac:dyDescent="0.2">
      <c r="A162" s="44"/>
    </row>
    <row r="163" spans="1:1" x14ac:dyDescent="0.2">
      <c r="A163" s="44"/>
    </row>
    <row r="164" spans="1:1" x14ac:dyDescent="0.2">
      <c r="A164" s="44"/>
    </row>
    <row r="165" spans="1:1" x14ac:dyDescent="0.2">
      <c r="A165" s="44"/>
    </row>
    <row r="166" spans="1:1" x14ac:dyDescent="0.2">
      <c r="A166" s="44"/>
    </row>
    <row r="167" spans="1:1" x14ac:dyDescent="0.2">
      <c r="A167" s="44"/>
    </row>
    <row r="168" spans="1:1" x14ac:dyDescent="0.2">
      <c r="A168" s="44"/>
    </row>
    <row r="169" spans="1:1" x14ac:dyDescent="0.2">
      <c r="A169" s="44"/>
    </row>
    <row r="170" spans="1:1" x14ac:dyDescent="0.2">
      <c r="A170" s="44"/>
    </row>
    <row r="171" spans="1:1" x14ac:dyDescent="0.2">
      <c r="A171" s="44"/>
    </row>
    <row r="172" spans="1:1" x14ac:dyDescent="0.2">
      <c r="A172" s="44"/>
    </row>
    <row r="173" spans="1:1" x14ac:dyDescent="0.2">
      <c r="A173" s="44"/>
    </row>
    <row r="174" spans="1:1" x14ac:dyDescent="0.2">
      <c r="A174" s="44"/>
    </row>
    <row r="175" spans="1:1" x14ac:dyDescent="0.2">
      <c r="A175" s="44"/>
    </row>
    <row r="176" spans="1:1" x14ac:dyDescent="0.2">
      <c r="A176" s="44"/>
    </row>
    <row r="177" spans="1:1" x14ac:dyDescent="0.2">
      <c r="A177" s="44"/>
    </row>
    <row r="178" spans="1:1" x14ac:dyDescent="0.2">
      <c r="A178" s="44"/>
    </row>
    <row r="179" spans="1:1" x14ac:dyDescent="0.2">
      <c r="A179" s="44"/>
    </row>
    <row r="180" spans="1:1" x14ac:dyDescent="0.2">
      <c r="A180" s="44"/>
    </row>
    <row r="181" spans="1:1" x14ac:dyDescent="0.2">
      <c r="A181" s="44"/>
    </row>
    <row r="182" spans="1:1" x14ac:dyDescent="0.2">
      <c r="A182" s="44"/>
    </row>
    <row r="183" spans="1:1" x14ac:dyDescent="0.2">
      <c r="A183" s="44"/>
    </row>
    <row r="184" spans="1:1" x14ac:dyDescent="0.2">
      <c r="A184" s="44"/>
    </row>
    <row r="185" spans="1:1" x14ac:dyDescent="0.2">
      <c r="A185" s="44"/>
    </row>
    <row r="186" spans="1:1" x14ac:dyDescent="0.2">
      <c r="A186" s="44"/>
    </row>
    <row r="187" spans="1:1" x14ac:dyDescent="0.2">
      <c r="A187" s="44"/>
    </row>
    <row r="188" spans="1:1" x14ac:dyDescent="0.2">
      <c r="A188" s="44"/>
    </row>
    <row r="189" spans="1:1" x14ac:dyDescent="0.2">
      <c r="A189" s="44"/>
    </row>
    <row r="190" spans="1:1" x14ac:dyDescent="0.2">
      <c r="A190" s="44"/>
    </row>
    <row r="191" spans="1:1" x14ac:dyDescent="0.2">
      <c r="A191" s="44"/>
    </row>
    <row r="192" spans="1:1" x14ac:dyDescent="0.2">
      <c r="A192" s="44"/>
    </row>
    <row r="193" spans="1:1" x14ac:dyDescent="0.2">
      <c r="A193" s="44"/>
    </row>
    <row r="194" spans="1:1" x14ac:dyDescent="0.2">
      <c r="A194" s="44"/>
    </row>
    <row r="195" spans="1:1" x14ac:dyDescent="0.2">
      <c r="A195" s="44"/>
    </row>
    <row r="196" spans="1:1" x14ac:dyDescent="0.2">
      <c r="A196" s="44"/>
    </row>
    <row r="197" spans="1:1" x14ac:dyDescent="0.2">
      <c r="A197" s="44"/>
    </row>
    <row r="198" spans="1:1" x14ac:dyDescent="0.2">
      <c r="A198" s="44"/>
    </row>
    <row r="199" spans="1:1" x14ac:dyDescent="0.2">
      <c r="A199" s="44"/>
    </row>
    <row r="200" spans="1:1" x14ac:dyDescent="0.2">
      <c r="A200" s="44"/>
    </row>
    <row r="201" spans="1:1" x14ac:dyDescent="0.2">
      <c r="A201" s="44"/>
    </row>
    <row r="202" spans="1:1" x14ac:dyDescent="0.2">
      <c r="A202" s="44"/>
    </row>
    <row r="203" spans="1:1" x14ac:dyDescent="0.2">
      <c r="A203" s="44"/>
    </row>
  </sheetData>
  <sheetProtection selectLockedCells="1"/>
  <mergeCells count="31">
    <mergeCell ref="B100:F100"/>
    <mergeCell ref="B99:F99"/>
    <mergeCell ref="B89:F89"/>
    <mergeCell ref="B30:F30"/>
    <mergeCell ref="B83:D83"/>
    <mergeCell ref="F78:F79"/>
    <mergeCell ref="F84:F85"/>
    <mergeCell ref="B84:E85"/>
    <mergeCell ref="B82:D82"/>
    <mergeCell ref="B78:E79"/>
    <mergeCell ref="B68:B72"/>
    <mergeCell ref="D19:F19"/>
    <mergeCell ref="D20:F20"/>
    <mergeCell ref="B61:B65"/>
    <mergeCell ref="B24:F28"/>
    <mergeCell ref="B56:F57"/>
    <mergeCell ref="D61:E61"/>
    <mergeCell ref="D62:E62"/>
    <mergeCell ref="D63:E63"/>
    <mergeCell ref="D64:E64"/>
    <mergeCell ref="D65:E65"/>
    <mergeCell ref="A1:D2"/>
    <mergeCell ref="E17:F17"/>
    <mergeCell ref="E11:F11"/>
    <mergeCell ref="E12:F12"/>
    <mergeCell ref="E13:F13"/>
    <mergeCell ref="E16:F16"/>
    <mergeCell ref="E10:F10"/>
    <mergeCell ref="B3:D4"/>
    <mergeCell ref="E14:F14"/>
    <mergeCell ref="A3:A5"/>
  </mergeCells>
  <phoneticPr fontId="3" type="noConversion"/>
  <conditionalFormatting sqref="F80 F86">
    <cfRule type="cellIs" dxfId="3" priority="6" operator="equal">
      <formula>"definitiv"</formula>
    </cfRule>
  </conditionalFormatting>
  <conditionalFormatting sqref="B31:F36">
    <cfRule type="expression" dxfId="2" priority="11">
      <formula>$B$30="NEIN"</formula>
    </cfRule>
  </conditionalFormatting>
  <conditionalFormatting sqref="B30">
    <cfRule type="expression" dxfId="1" priority="12">
      <formula>$B$30="NEIN"</formula>
    </cfRule>
  </conditionalFormatting>
  <conditionalFormatting sqref="A37:F94">
    <cfRule type="expression" dxfId="0" priority="14" stopIfTrue="1">
      <formula>$B$30="JA"</formula>
    </cfRule>
  </conditionalFormatting>
  <dataValidations count="3">
    <dataValidation type="list" allowBlank="1" showInputMessage="1" showErrorMessage="1" sqref="G45:G47">
      <formula1>"?,Ja,Nein"</formula1>
    </dataValidation>
    <dataValidation type="list" allowBlank="1" showInputMessage="1" showErrorMessage="1" sqref="F80">
      <formula1>"provisorisch,definitiv"</formula1>
    </dataValidation>
    <dataValidation type="list" allowBlank="1" showInputMessage="1" showErrorMessage="1" sqref="B30">
      <formula1>"JA,NEIN"</formula1>
    </dataValidation>
  </dataValidations>
  <pageMargins left="0.78740157480314965" right="0.78740157480314965" top="0.39370078740157483" bottom="0.98425196850393704" header="0" footer="0.51181102362204722"/>
  <pageSetup paperSize="9" scale="98" fitToHeight="0" orientation="portrait" r:id="rId1"/>
  <headerFooter alignWithMargins="0">
    <oddFooter>&amp;R&amp;P</oddFooter>
  </headerFooter>
  <rowBreaks count="1" manualBreakCount="1">
    <brk id="53" max="16383"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Berechnung Elternanteil</vt:lpstr>
      <vt:lpstr>'Berechnung Elternanteil'!Druckbereich</vt:lpstr>
    </vt:vector>
  </TitlesOfParts>
  <Company>Wirtschafts-Mathematik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Hanspeter Rüst</dc:creator>
  <cp:lastModifiedBy>Egloff Rubi</cp:lastModifiedBy>
  <cp:lastPrinted>2020-05-26T10:09:49Z</cp:lastPrinted>
  <dcterms:created xsi:type="dcterms:W3CDTF">2010-08-16T08:08:41Z</dcterms:created>
  <dcterms:modified xsi:type="dcterms:W3CDTF">2023-03-07T07:18:32Z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CGUID">
    <vt:lpwstr>b4666fa2-5644-4691-9a5f-b12073b79bd2</vt:lpwstr>
  </property>
  <property fmtid="{D5CDD505-2E9C-101B-9397-08002B2CF9AE}" pid="3" name="BC-GUID">
    <vt:lpwstr>b5983d36-b4f1-42c6-84f7-98941374dcf5</vt:lpwstr>
  </property>
</Properties>
</file>